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ER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<sst xmlns="http://schemas.openxmlformats.org/spreadsheetml/2006/main" count="34" uniqueCount="34">
  <si>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</si>
  <si>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</si>
  <si>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</si>
  <si>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</si>
  <si>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</si>
  <si>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</si>
  <si>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</si>
  <si>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</si>
  <si>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</si>
  <si>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</si>
  <si>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</si>
  <si>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</si>
  <si>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</si>
  <si>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</si>
  <si>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</si>
  <si>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</si>
  <si>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</si>
  <si>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</si>
  <si>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</si>
  <si>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</si>
  <si>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</si>
  <si>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</si>
  <si>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</si>
  <si>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</si>
  <si>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</si>
  <si>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</si>
  <si>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VICTORIA GTO
ESTADO ANALÍTICO DEL ACTIVO
DEL 1 DE ENERO AL 30 DE SEPTIEMBRE DEL 2020</t>
  </si>
  <si>
    <t xml:space="preserve">                    </t>
  </si>
  <si>
    <t>LIC.BERENICE MONTES ESTRADA</t>
  </si>
  <si>
    <t xml:space="preserve">                         LIA MARICSA CORONA VELAZQUEZ</t>
  </si>
  <si>
    <t>PRESIDENTE MUNICIPAL</t>
  </si>
  <si>
    <t xml:space="preserve">                                    TESORERA MUNICIPAL</t>
  </si>
  <si>
    <t xml:space="preserve">                _______________________________________</t>
  </si>
  <si>
    <t xml:space="preserve">        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</si>
</sst>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4" fillId="0" borderId="6" xfId="8" applyFont="1" applyFill="1" applyBorder="1" applyAlignment="1" applyProtection="1">
      <alignment horizontal="center" vertical="center" wrapText="1"/>
      <protection locked="0"/>
    </xf>
    <xf numFmtId="0" fontId="4" fillId="0" borderId="7" xfId="8" applyFont="1" applyFill="1" applyBorder="1" applyAlignment="1" applyProtection="1">
      <alignment horizontal="center" vertical="center" wrapText="1"/>
      <protection locked="0"/>
    </xf>
    <xf numFmtId="0" fontId="4" fillId="0" borderId="8" xfId="8" applyFont="1" applyFill="1" applyBorder="1" applyAlignment="1" applyProtection="1">
      <alignment horizontal="center" vertical="center" wrapText="1"/>
      <protection locked="0"/>
    </xf>
    <xf numFmtId="0" fontId="4" fillId="0" borderId="6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4" fontId="4" fillId="0" borderId="9" xfId="8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/>
    </xf>
    <xf numFmtId="0" fontId="5" fillId="0" borderId="2" xfId="8" applyFont="1" applyFill="1" applyBorder="1" applyAlignment="1">
      <alignment horizontal="center" vertical="center" wrapText="1"/>
    </xf>
    <xf numFmtId="0" fontId="5" fillId="0" borderId="10" xfId="8" applyNumberFormat="1" applyFont="1" applyFill="1" applyBorder="1" applyAlignment="1">
      <alignment horizontal="center" vertical="center" wrapText="1"/>
    </xf>
    <xf numFmtId="0" fontId="5" fillId="0" borderId="10" xfId="8" quotePrefix="1" applyNumberFormat="1" applyFont="1" applyFill="1" applyBorder="1" applyAlignment="1">
      <alignment horizontal="center" vertical="center" wrapText="1"/>
    </xf>
    <xf numFmtId="0" fontId="4" fillId="0" borderId="3" xfId="8" applyFont="1" applyFill="1" applyBorder="1" applyAlignment="1">
      <alignment vertical="top"/>
    </xf>
    <xf numFmtId="0" fontId="4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0" fontId="5" fillId="0" borderId="3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 wrapText="1"/>
    </xf>
    <xf numFmtId="0" fontId="5" fillId="0" borderId="0" xfId="8" applyFont="1" applyFill="1" applyBorder="1" applyAlignment="1">
      <alignment horizontal="left" vertical="top" wrapText="1"/>
    </xf>
    <xf numFmtId="4" fontId="5" fillId="0" borderId="11" xfId="8" applyNumberFormat="1" applyFont="1" applyFill="1" applyBorder="1" applyAlignment="1" applyProtection="1">
      <alignment wrapText="1"/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4" fontId="5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1</xdr:col>
      <xdr:colOff>1752600</xdr:colOff>
      <xdr:row>1</xdr:row>
      <xdr:rowOff>32237</xdr:rowOff>
    </xdr:to>
    <xdr:pic>
      <xdr:nvPicPr>
        <xdr:cNvPr id="2" name="1 Imagen" descr="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733550" cy="870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zoomScaleNormal="100" workbookViewId="0">
      <selection sqref="A1:G36"/>
    </sheetView>
  </sheetViews>
  <sheetFormatPr baseColWidth="10" defaultRowHeight="11.25" x14ac:dyDescent="0.2"/>
  <cols>
    <col min="1" max="1" width="1" style="1" customWidth="1"/>
    <col min="2" max="2" width="75.83203125" style="1" customWidth="1"/>
    <col min="3" max="3" width="27" style="1" customWidth="1"/>
    <col min="4" max="4" width="26.83203125" style="1" customWidth="1"/>
    <col min="5" max="5" width="28.83203125" style="1" customWidth="1"/>
    <col min="6" max="6" width="22.6640625" style="1" customWidth="1"/>
    <col min="7" max="7" width="23.5" style="1" customWidth="1"/>
    <col min="8" max="16384" width="12" style="1"/>
  </cols>
  <sheetData>
    <row r="1" spans="1:7" ht="66" customHeight="1" x14ac:dyDescent="0.2">
      <c r="A1" s="2" t="s">
        <v>26</v>
      </c>
      <c r="B1" s="3"/>
      <c r="C1" s="3"/>
      <c r="D1" s="3"/>
      <c r="E1" s="3"/>
      <c r="F1" s="3"/>
      <c r="G1" s="4"/>
    </row>
    <row r="2" spans="1:7" ht="60.75" customHeight="1" x14ac:dyDescent="0.2">
      <c r="A2" s="5"/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24</v>
      </c>
    </row>
    <row r="3" spans="1:7" ht="15" x14ac:dyDescent="0.2">
      <c r="A3" s="8"/>
      <c r="B3" s="9"/>
      <c r="C3" s="10"/>
      <c r="D3" s="10"/>
      <c r="E3" s="10"/>
      <c r="F3" s="10"/>
      <c r="G3" s="11"/>
    </row>
    <row r="4" spans="1:7" ht="15.75" x14ac:dyDescent="0.2">
      <c r="A4" s="12" t="s">
        <v>0</v>
      </c>
      <c r="B4" s="13"/>
      <c r="C4" s="14">
        <f>SUM(C6+C15)</f>
        <v>270604557.78000003</v>
      </c>
      <c r="D4" s="14">
        <f>SUM(D6+D15)</f>
        <v>310150597.28999996</v>
      </c>
      <c r="E4" s="14">
        <f>SUM(E6+E15)</f>
        <v>266855981.79999998</v>
      </c>
      <c r="F4" s="14">
        <f>SUM(F6+F15)</f>
        <v>313899173.26999992</v>
      </c>
      <c r="G4" s="14">
        <f>SUM(G6+G15)</f>
        <v>43294615.489999987</v>
      </c>
    </row>
    <row r="5" spans="1:7" ht="15.75" x14ac:dyDescent="0.2">
      <c r="A5" s="12"/>
      <c r="B5" s="13"/>
      <c r="C5" s="15"/>
      <c r="D5" s="15"/>
      <c r="E5" s="15"/>
      <c r="F5" s="15"/>
      <c r="G5" s="15"/>
    </row>
    <row r="6" spans="1:7" ht="15.75" x14ac:dyDescent="0.2">
      <c r="A6" s="16">
        <v>1100</v>
      </c>
      <c r="B6" s="17" t="s">
        <v>8</v>
      </c>
      <c r="C6" s="14">
        <f>SUM(C7:C13)</f>
        <v>32421016.77</v>
      </c>
      <c r="D6" s="14">
        <f>SUM(D7:D13)</f>
        <v>249267360.50999999</v>
      </c>
      <c r="E6" s="14">
        <f>SUM(E7:E13)</f>
        <v>254637022.06999999</v>
      </c>
      <c r="F6" s="14">
        <f>SUM(F7:F13)</f>
        <v>27051355.210000005</v>
      </c>
      <c r="G6" s="15">
        <f>SUM(G7:G13)</f>
        <v>-5369661.5599999959</v>
      </c>
    </row>
    <row r="7" spans="1:7" ht="15" x14ac:dyDescent="0.2">
      <c r="A7" s="16">
        <v>1110</v>
      </c>
      <c r="B7" s="18" t="s">
        <v>9</v>
      </c>
      <c r="C7" s="15">
        <v>15552205.720000001</v>
      </c>
      <c r="D7" s="15">
        <v>187632886.71000001</v>
      </c>
      <c r="E7" s="15">
        <v>192969336.12</v>
      </c>
      <c r="F7" s="15">
        <f>C7+D7-E7</f>
        <v>10215756.310000002</v>
      </c>
      <c r="G7" s="15">
        <f t="shared" ref="G7:G13" si="0">F7-C7</f>
        <v>-5336449.4099999983</v>
      </c>
    </row>
    <row r="8" spans="1:7" ht="15" x14ac:dyDescent="0.2">
      <c r="A8" s="16">
        <v>1120</v>
      </c>
      <c r="B8" s="18" t="s">
        <v>10</v>
      </c>
      <c r="C8" s="15">
        <v>5435654.71</v>
      </c>
      <c r="D8" s="15">
        <v>36440587.07</v>
      </c>
      <c r="E8" s="15">
        <v>37215535.289999999</v>
      </c>
      <c r="F8" s="15">
        <f t="shared" ref="F8:F13" si="1">C8+D8-E8</f>
        <v>4660706.4900000021</v>
      </c>
      <c r="G8" s="15">
        <f t="shared" si="0"/>
        <v>-774948.21999999788</v>
      </c>
    </row>
    <row r="9" spans="1:7" ht="15" x14ac:dyDescent="0.2">
      <c r="A9" s="16">
        <v>1130</v>
      </c>
      <c r="B9" s="18" t="s">
        <v>11</v>
      </c>
      <c r="C9" s="15">
        <v>11433156.34</v>
      </c>
      <c r="D9" s="15">
        <v>25193886.73</v>
      </c>
      <c r="E9" s="15">
        <v>24452150.66</v>
      </c>
      <c r="F9" s="15">
        <f t="shared" si="1"/>
        <v>12174892.41</v>
      </c>
      <c r="G9" s="15">
        <f t="shared" si="0"/>
        <v>741736.0700000003</v>
      </c>
    </row>
    <row r="10" spans="1:7" ht="15" x14ac:dyDescent="0.2">
      <c r="A10" s="16">
        <v>1140</v>
      </c>
      <c r="B10" s="18" t="s">
        <v>1</v>
      </c>
      <c r="C10" s="15">
        <v>0</v>
      </c>
      <c r="D10" s="15">
        <v>0</v>
      </c>
      <c r="E10" s="15">
        <v>0</v>
      </c>
      <c r="F10" s="15">
        <f t="shared" si="1"/>
        <v>0</v>
      </c>
      <c r="G10" s="15">
        <f t="shared" si="0"/>
        <v>0</v>
      </c>
    </row>
    <row r="11" spans="1:7" ht="15" x14ac:dyDescent="0.2">
      <c r="A11" s="16">
        <v>1150</v>
      </c>
      <c r="B11" s="18" t="s">
        <v>2</v>
      </c>
      <c r="C11" s="15">
        <v>0</v>
      </c>
      <c r="D11" s="15">
        <v>0</v>
      </c>
      <c r="E11" s="15">
        <v>0</v>
      </c>
      <c r="F11" s="15">
        <f t="shared" si="1"/>
        <v>0</v>
      </c>
      <c r="G11" s="15">
        <f t="shared" si="0"/>
        <v>0</v>
      </c>
    </row>
    <row r="12" spans="1:7" ht="30" x14ac:dyDescent="0.2">
      <c r="A12" s="16">
        <v>1160</v>
      </c>
      <c r="B12" s="18" t="s">
        <v>12</v>
      </c>
      <c r="C12" s="15">
        <v>0</v>
      </c>
      <c r="D12" s="15">
        <v>0</v>
      </c>
      <c r="E12" s="15">
        <v>0</v>
      </c>
      <c r="F12" s="15">
        <f t="shared" si="1"/>
        <v>0</v>
      </c>
      <c r="G12" s="15">
        <f t="shared" si="0"/>
        <v>0</v>
      </c>
    </row>
    <row r="13" spans="1:7" ht="15" x14ac:dyDescent="0.2">
      <c r="A13" s="16">
        <v>1190</v>
      </c>
      <c r="B13" s="18" t="s">
        <v>13</v>
      </c>
      <c r="C13" s="15">
        <v>0</v>
      </c>
      <c r="D13" s="15">
        <v>0</v>
      </c>
      <c r="E13" s="15">
        <v>0</v>
      </c>
      <c r="F13" s="15">
        <f t="shared" si="1"/>
        <v>0</v>
      </c>
      <c r="G13" s="15">
        <f t="shared" si="0"/>
        <v>0</v>
      </c>
    </row>
    <row r="14" spans="1:7" ht="15.75" x14ac:dyDescent="0.2">
      <c r="A14" s="16"/>
      <c r="B14" s="18"/>
      <c r="C14" s="14"/>
      <c r="D14" s="14"/>
      <c r="E14" s="14"/>
      <c r="F14" s="14"/>
      <c r="G14" s="14"/>
    </row>
    <row r="15" spans="1:7" ht="15.75" x14ac:dyDescent="0.2">
      <c r="A15" s="16">
        <v>1200</v>
      </c>
      <c r="B15" s="17" t="s">
        <v>14</v>
      </c>
      <c r="C15" s="14">
        <f>SUM(C16:C24)</f>
        <v>238183541.01000002</v>
      </c>
      <c r="D15" s="14">
        <f>SUM(D16:D24)</f>
        <v>60883236.780000001</v>
      </c>
      <c r="E15" s="14">
        <f>SUM(E16:E24)</f>
        <v>12218959.73</v>
      </c>
      <c r="F15" s="14">
        <f>SUM(F16:F24)</f>
        <v>286847818.05999994</v>
      </c>
      <c r="G15" s="14">
        <f>SUM(G16:G24)</f>
        <v>48664277.049999982</v>
      </c>
    </row>
    <row r="16" spans="1:7" ht="15" x14ac:dyDescent="0.2">
      <c r="A16" s="16">
        <v>1210</v>
      </c>
      <c r="B16" s="18" t="s">
        <v>15</v>
      </c>
      <c r="C16" s="15">
        <v>0</v>
      </c>
      <c r="D16" s="15">
        <v>0</v>
      </c>
      <c r="E16" s="15">
        <v>0</v>
      </c>
      <c r="F16" s="15">
        <f>C16+D16-E16</f>
        <v>0</v>
      </c>
      <c r="G16" s="15">
        <f t="shared" ref="G16:G24" si="2">F16-C16</f>
        <v>0</v>
      </c>
    </row>
    <row r="17" spans="1:7" ht="15" x14ac:dyDescent="0.2">
      <c r="A17" s="16">
        <v>1220</v>
      </c>
      <c r="B17" s="18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ht="30" x14ac:dyDescent="0.2">
      <c r="A18" s="16">
        <v>1230</v>
      </c>
      <c r="B18" s="18" t="s">
        <v>17</v>
      </c>
      <c r="C18" s="19">
        <v>227973322.75999999</v>
      </c>
      <c r="D18" s="19">
        <v>57105756.75</v>
      </c>
      <c r="E18" s="19">
        <v>11573531.73</v>
      </c>
      <c r="F18" s="19">
        <f t="shared" si="3"/>
        <v>273505547.77999997</v>
      </c>
      <c r="G18" s="19">
        <f t="shared" si="2"/>
        <v>45532225.019999981</v>
      </c>
    </row>
    <row r="19" spans="1:7" ht="15" x14ac:dyDescent="0.2">
      <c r="A19" s="16">
        <v>1240</v>
      </c>
      <c r="B19" s="18" t="s">
        <v>18</v>
      </c>
      <c r="C19" s="15">
        <v>11382293.630000001</v>
      </c>
      <c r="D19" s="15">
        <v>3673080.03</v>
      </c>
      <c r="E19" s="15">
        <v>645428</v>
      </c>
      <c r="F19" s="15">
        <f t="shared" si="3"/>
        <v>14409945.66</v>
      </c>
      <c r="G19" s="15">
        <f t="shared" si="2"/>
        <v>3027652.0299999993</v>
      </c>
    </row>
    <row r="20" spans="1:7" ht="15" x14ac:dyDescent="0.2">
      <c r="A20" s="16">
        <v>1250</v>
      </c>
      <c r="B20" s="18" t="s">
        <v>19</v>
      </c>
      <c r="C20" s="15">
        <v>1287527.96</v>
      </c>
      <c r="D20" s="15">
        <v>104400</v>
      </c>
      <c r="E20" s="15">
        <v>0</v>
      </c>
      <c r="F20" s="15">
        <f t="shared" si="3"/>
        <v>1391927.96</v>
      </c>
      <c r="G20" s="15">
        <f t="shared" si="2"/>
        <v>104400</v>
      </c>
    </row>
    <row r="21" spans="1:7" ht="30" x14ac:dyDescent="0.2">
      <c r="A21" s="16">
        <v>1260</v>
      </c>
      <c r="B21" s="18" t="s">
        <v>20</v>
      </c>
      <c r="C21" s="15">
        <v>-8851471.1099999994</v>
      </c>
      <c r="D21" s="15">
        <v>0</v>
      </c>
      <c r="E21" s="15">
        <v>0</v>
      </c>
      <c r="F21" s="15">
        <f t="shared" si="3"/>
        <v>-8851471.1099999994</v>
      </c>
      <c r="G21" s="15">
        <f t="shared" si="2"/>
        <v>0</v>
      </c>
    </row>
    <row r="22" spans="1:7" ht="15" x14ac:dyDescent="0.2">
      <c r="A22" s="16">
        <v>1270</v>
      </c>
      <c r="B22" s="18" t="s">
        <v>21</v>
      </c>
      <c r="C22" s="15">
        <v>6391867.7699999996</v>
      </c>
      <c r="D22" s="15">
        <v>0</v>
      </c>
      <c r="E22" s="15">
        <v>0</v>
      </c>
      <c r="F22" s="15">
        <f t="shared" si="3"/>
        <v>6391867.7699999996</v>
      </c>
      <c r="G22" s="15">
        <f t="shared" si="2"/>
        <v>0</v>
      </c>
    </row>
    <row r="23" spans="1:7" ht="30" x14ac:dyDescent="0.2">
      <c r="A23" s="16">
        <v>1280</v>
      </c>
      <c r="B23" s="18" t="s">
        <v>22</v>
      </c>
      <c r="C23" s="15">
        <v>0</v>
      </c>
      <c r="D23" s="15">
        <v>0</v>
      </c>
      <c r="E23" s="15">
        <v>0</v>
      </c>
      <c r="F23" s="15">
        <f t="shared" si="3"/>
        <v>0</v>
      </c>
      <c r="G23" s="15">
        <f t="shared" si="2"/>
        <v>0</v>
      </c>
    </row>
    <row r="24" spans="1:7" ht="15" x14ac:dyDescent="0.2">
      <c r="A24" s="16">
        <v>1290</v>
      </c>
      <c r="B24" s="18" t="s">
        <v>23</v>
      </c>
      <c r="C24" s="15">
        <v>0</v>
      </c>
      <c r="D24" s="15">
        <v>0</v>
      </c>
      <c r="E24" s="15">
        <v>0</v>
      </c>
      <c r="F24" s="15">
        <f t="shared" si="3"/>
        <v>0</v>
      </c>
      <c r="G24" s="15">
        <f t="shared" si="2"/>
        <v>0</v>
      </c>
    </row>
    <row r="25" spans="1:7" ht="15" x14ac:dyDescent="0.2">
      <c r="A25" s="20"/>
      <c r="B25" s="21"/>
      <c r="C25" s="22"/>
      <c r="D25" s="22"/>
      <c r="E25" s="22"/>
      <c r="F25" s="22"/>
      <c r="G25" s="22"/>
    </row>
    <row r="26" spans="1:7" ht="15" x14ac:dyDescent="0.2">
      <c r="A26" s="23"/>
      <c r="B26" s="24" t="s">
        <v>25</v>
      </c>
      <c r="C26" s="24"/>
      <c r="D26" s="24"/>
      <c r="E26" s="24"/>
      <c r="F26" s="24"/>
      <c r="G26" s="24"/>
    </row>
    <row r="27" spans="1:7" ht="15" x14ac:dyDescent="0.2">
      <c r="A27" s="23"/>
      <c r="B27" s="33"/>
      <c r="C27" s="33"/>
      <c r="D27" s="33"/>
      <c r="E27" s="33"/>
      <c r="F27" s="33"/>
      <c r="G27" s="33"/>
    </row>
    <row r="28" spans="1:7" ht="15" x14ac:dyDescent="0.2">
      <c r="A28" s="23"/>
      <c r="B28" s="33"/>
      <c r="C28" s="33"/>
      <c r="D28" s="33"/>
      <c r="E28" s="33"/>
      <c r="F28" s="33"/>
      <c r="G28" s="33"/>
    </row>
    <row r="29" spans="1:7" ht="15" x14ac:dyDescent="0.2">
      <c r="A29" s="23"/>
      <c r="B29" s="33"/>
      <c r="C29" s="33"/>
      <c r="D29" s="33"/>
      <c r="E29" s="33"/>
      <c r="F29" s="33"/>
      <c r="G29" s="33"/>
    </row>
    <row r="30" spans="1:7" ht="15" x14ac:dyDescent="0.2">
      <c r="A30" s="23"/>
      <c r="B30" s="23"/>
      <c r="C30" s="23"/>
      <c r="D30" s="23"/>
      <c r="E30" s="23"/>
      <c r="F30" s="23"/>
      <c r="G30" s="23"/>
    </row>
    <row r="31" spans="1:7" ht="15" x14ac:dyDescent="0.2">
      <c r="A31" s="23"/>
      <c r="B31" s="23"/>
      <c r="C31" s="23"/>
      <c r="D31" s="23"/>
      <c r="E31" s="23"/>
      <c r="F31" s="23"/>
      <c r="G31" s="23"/>
    </row>
    <row r="32" spans="1:7" ht="15" x14ac:dyDescent="0.2">
      <c r="A32" s="23"/>
      <c r="B32" s="23"/>
      <c r="C32" s="23"/>
      <c r="D32" s="23"/>
      <c r="E32" s="23"/>
      <c r="F32" s="23"/>
      <c r="G32" s="23"/>
    </row>
    <row r="33" spans="1:8" ht="15" x14ac:dyDescent="0.2">
      <c r="A33" s="23"/>
      <c r="B33" s="25"/>
      <c r="C33" s="25"/>
      <c r="D33" s="26"/>
      <c r="E33" s="26"/>
      <c r="F33" s="26"/>
      <c r="G33" s="26"/>
    </row>
    <row r="34" spans="1:8" ht="15.75" x14ac:dyDescent="0.2">
      <c r="A34" s="23"/>
      <c r="B34" s="27" t="s">
        <v>33</v>
      </c>
      <c r="C34" s="27"/>
      <c r="D34" s="27" t="s">
        <v>27</v>
      </c>
      <c r="E34" s="28" t="s">
        <v>32</v>
      </c>
      <c r="F34" s="29"/>
      <c r="G34" s="29"/>
      <c r="H34" s="32"/>
    </row>
    <row r="35" spans="1:8" ht="15.75" x14ac:dyDescent="0.2">
      <c r="A35" s="23"/>
      <c r="B35" s="30" t="s">
        <v>28</v>
      </c>
      <c r="C35" s="31"/>
      <c r="D35" s="31"/>
      <c r="E35" s="28" t="s">
        <v>29</v>
      </c>
      <c r="F35" s="29"/>
      <c r="G35" s="28"/>
    </row>
    <row r="36" spans="1:8" ht="15.75" x14ac:dyDescent="0.2">
      <c r="A36" s="23"/>
      <c r="B36" s="30" t="s">
        <v>30</v>
      </c>
      <c r="C36" s="27"/>
      <c r="D36" s="30"/>
      <c r="E36" s="28" t="s">
        <v>31</v>
      </c>
      <c r="F36" s="29"/>
      <c r="G36" s="28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TESO2</cp:lastModifiedBy>
  <cp:lastPrinted>2020-11-09T16:48:59Z</cp:lastPrinted>
  <dcterms:created xsi:type="dcterms:W3CDTF">2014-02-09T04:04:15Z</dcterms:created>
  <dcterms:modified xsi:type="dcterms:W3CDTF">2020-11-09T16:49:21Z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