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12132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<sst xmlns="http://schemas.openxmlformats.org/spreadsheetml/2006/main" count="72" uniqueCount="72">
  <si>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</si>
  <si>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</si>
  <si>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</si>
  <si>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</si>
  <si>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</si>
  <si>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</si>
  <si>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</si>
  <si>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</si>
  <si>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</si>
  <si>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</si>
  <si>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</si>
  <si>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</si>
  <si>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</si>
  <si>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</si>
  <si>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</si>
  <si>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</si>
  <si>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</si>
  <si>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</si>
  <si>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</si>
  <si>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</si>
  <si>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</si>
  <si>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</si>
  <si>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</si>
  <si>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</si>
  <si>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</si>
  <si>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</si>
  <si>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</si>
  <si>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</si>
  <si>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</si>
  <si>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</si>
  <si>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</si>
  <si>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</si>
  <si>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</si>
  <si>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</si>
  <si>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</si>
  <si>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</si>
  <si>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</si>
  <si>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</si>
  <si>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</si>
  <si>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</si>
  <si>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</si>
  <si>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</si>
  <si>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</si>
  <si>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</si>
  <si>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</si>
  <si>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</si>
  <si>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</si>
  <si>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</si>
  <si>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</si>
  <si>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</si>
  <si>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</si>
  <si>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</si>
  <si>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</si>
  <si>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</si>
  <si>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</si>
  <si>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</si>
  <si>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</si>
  <si>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</si>
  <si>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</si>
  <si>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</si>
  <si>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</si>
  <si>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</si>
  <si>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</si>
  <si>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</si>
  <si>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</si>
  <si>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Victoria, Guanajuato
Gasto por Categoría Programática
Del 1 de Enero al 30 de Junio de 2022</t>
  </si>
  <si>
    <t>______________________________________________________</t>
  </si>
  <si>
    <t>C. MA. LORENA RAMIREZ CABRERA</t>
  </si>
  <si>
    <t>C.P. JOSE REYMUNDO COPADO ROJAS</t>
  </si>
  <si>
    <t>DIRECTORA GENERAL SMDIF 2021-2024</t>
  </si>
  <si>
    <t>ADMINISTRADOR SMDIF 2021-2024</t>
  </si>
  <si>
    <t>______________________________________________________________-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</si>
</sst>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1478280</xdr:colOff>
      <xdr:row>0</xdr:row>
      <xdr:rowOff>558800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734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A34" zoomScaleNormal="100" zoomScaleSheetLayoutView="90" workbookViewId="0">
      <selection activeCell="G47" sqref="G47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ht="11.25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ht="11.25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ht="11.25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10571969.470000001</v>
      </c>
      <c r="E9" s="16">
        <f>SUM(E10:E17)</f>
        <v>0</v>
      </c>
      <c r="F9" s="16">
        <f t="shared" ref="F9:I9" si="1">SUM(F10:F17)</f>
        <v>10571969.470000001</v>
      </c>
      <c r="G9" s="16">
        <f t="shared" si="1"/>
        <v>4648196.57</v>
      </c>
      <c r="H9" s="16">
        <f t="shared" si="1"/>
        <v>4648196.57</v>
      </c>
      <c r="I9" s="16">
        <f t="shared" si="1"/>
        <v>5923772.9000000004</v>
      </c>
    </row>
    <row r="10" spans="1:9" x14ac:dyDescent="0.2">
      <c r="A10" s="15" t="s">
        <v>43</v>
      </c>
      <c r="B10" s="6"/>
      <c r="C10" s="3" t="s">
        <v>4</v>
      </c>
      <c r="D10" s="17">
        <v>10426439.470000001</v>
      </c>
      <c r="E10" s="17">
        <v>0</v>
      </c>
      <c r="F10" s="17">
        <f t="shared" ref="F10:F17" si="2">D10+E10</f>
        <v>10426439.470000001</v>
      </c>
      <c r="G10" s="17">
        <v>4602900.57</v>
      </c>
      <c r="H10" s="17">
        <v>4602900.57</v>
      </c>
      <c r="I10" s="17">
        <f t="shared" ref="I10:I17" si="3">F10-G10</f>
        <v>5823538.9000000004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145530</v>
      </c>
      <c r="E17" s="17">
        <v>0</v>
      </c>
      <c r="F17" s="17">
        <f t="shared" si="2"/>
        <v>145530</v>
      </c>
      <c r="G17" s="17">
        <v>45296</v>
      </c>
      <c r="H17" s="17">
        <v>45296</v>
      </c>
      <c r="I17" s="17">
        <f t="shared" si="3"/>
        <v>100234</v>
      </c>
    </row>
    <row r="18" spans="1:9" ht="11.25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ht="11.25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ht="11.25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ht="11.25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ht="11.25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ht="11.25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ht="11.25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ht="11.25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ht="11.25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ht="11.25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ht="11.25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ht="11.25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ht="11.25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10571969.470000001</v>
      </c>
      <c r="E35" s="18">
        <f t="shared" ref="E35:I35" si="16">SUM(E6+E9+E18+E22+E25+E30+E32+E33+E34)</f>
        <v>0</v>
      </c>
      <c r="F35" s="18">
        <f t="shared" si="16"/>
        <v>10571969.470000001</v>
      </c>
      <c r="G35" s="18">
        <f t="shared" si="16"/>
        <v>4648196.57</v>
      </c>
      <c r="H35" s="18">
        <f t="shared" si="16"/>
        <v>4648196.57</v>
      </c>
      <c r="I35" s="18">
        <f t="shared" si="16"/>
        <v>5923772.9000000004</v>
      </c>
    </row>
    <row r="36" spans="1:9" x14ac:dyDescent="0.2">
      <c r="B36" s="1" t="s">
        <v>36</v>
      </c>
    </row>
    <row r="44" spans="1:9" x14ac:dyDescent="0.2">
      <c r="C44" s="31" t="s">
        <v>66</v>
      </c>
      <c r="G44" s="34" t="s">
        <v>71</v>
      </c>
      <c r="H44" s="34"/>
      <c r="I44" s="33"/>
    </row>
    <row r="45" spans="1:9" x14ac:dyDescent="0.2">
      <c r="C45" s="31" t="s">
        <v>67</v>
      </c>
      <c r="G45" s="32" t="s">
        <v>68</v>
      </c>
      <c r="H45" s="32"/>
      <c r="I45" s="32"/>
    </row>
    <row r="46" spans="1:9" x14ac:dyDescent="0.2">
      <c r="C46" s="31" t="s">
        <v>69</v>
      </c>
      <c r="G46" s="32" t="s">
        <v>70</v>
      </c>
      <c r="H46" s="32"/>
      <c r="I46" s="32"/>
    </row>
  </sheetData>
  <sheetProtection formatCells="0" formatColumns="0" formatRows="0" autoFilter="0"/>
  <protectedRanges>
    <protectedRange sqref="G44:I46 B36:C65520 D36:I43 D47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7">
    <mergeCell ref="G45:I45"/>
    <mergeCell ref="G46:I46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2017-03-30T22:19:49Z</cp:lastPrinted>
  <dcterms:created xsi:type="dcterms:W3CDTF">2012-12-11T21:13:37Z</dcterms:created>
  <dcterms:modified xsi:type="dcterms:W3CDTF">2022-07-20T16:49:36Z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